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270" windowHeight="3870" tabRatio="720" activeTab="0"/>
  </bookViews>
  <sheets>
    <sheet name="SKŁ.LOKAT-PARASOL" sheetId="1" r:id="rId1"/>
    <sheet name="BILANS SKRÓCONY- PARASOL" sheetId="2" r:id="rId2"/>
    <sheet name="RACH.WYNIKU-PARASOL" sheetId="3" r:id="rId3"/>
    <sheet name="ZEST.Z.A.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T_DESC">#REF!</definedName>
    <definedName name="END_BAL">#REF!</definedName>
    <definedName name="NAV_PÓŁROCZNY">#REF!</definedName>
    <definedName name="OAIRPT.DBF">#REF!</definedName>
    <definedName name="_xlnm.Print_Area" localSheetId="1">'BILANS SKRÓCONY- PARASOL'!$A$1:$D$28</definedName>
    <definedName name="_xlnm.Print_Area" localSheetId="2">'RACH.WYNIKU-PARASOL'!$A$1:$D$34</definedName>
    <definedName name="_xlnm.Print_Area" localSheetId="0">'SKŁ.LOKAT-PARASOL'!$A$1:$G$24</definedName>
    <definedName name="_xlnm.Print_Area" localSheetId="3">'ZEST.Z.A.N'!$A$1:$D$21</definedName>
    <definedName name="TRIALB">#REF!</definedName>
    <definedName name="tysiąc">'[1]Trialb'!#REF!</definedName>
    <definedName name="WAB">'[2]Bilans w tys.PLN-raport9'!$C$6</definedName>
  </definedNames>
  <calcPr fullCalcOnLoad="1" fullPrecision="0"/>
</workbook>
</file>

<file path=xl/sharedStrings.xml><?xml version="1.0" encoding="utf-8"?>
<sst xmlns="http://schemas.openxmlformats.org/spreadsheetml/2006/main" count="139" uniqueCount="112">
  <si>
    <t>Tabela główna</t>
  </si>
  <si>
    <t>Składniki lokat</t>
  </si>
  <si>
    <t>Wartość według
ceny nabycia</t>
  </si>
  <si>
    <t xml:space="preserve">Wartość według
wyceny na 
dzień bilansowy </t>
  </si>
  <si>
    <t>Procentowy udział 
w aktywach ogółem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</si>
  <si>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</si>
  <si>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</si>
  <si>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</si>
  <si>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</si>
  <si>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</si>
  <si>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</si>
  <si>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</si>
  <si>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</si>
  <si>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</si>
  <si>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</si>
  <si>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</si>
  <si>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</si>
  <si>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</si>
  <si>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Depozyty</t>
  </si>
  <si>
    <t>Inne</t>
  </si>
  <si>
    <t>Suma</t>
  </si>
  <si>
    <t>Lp.</t>
  </si>
  <si>
    <t>Bilans</t>
  </si>
  <si>
    <t>I.</t>
  </si>
  <si>
    <t>Aktywa</t>
  </si>
  <si>
    <t>Środki pieniężne i ich ekwiwalenty</t>
  </si>
  <si>
    <t>Należności</t>
  </si>
  <si>
    <t>Transakcje przy zobowiązaniu się drugiej strony do odkupu</t>
  </si>
  <si>
    <t>Składniki lokat notowane na aktywnym rynku, w tym:</t>
  </si>
  <si>
    <t>Składniki lokat nienotowane na aktywnym rynku, w tym:</t>
  </si>
  <si>
    <t>Nieruchomości</t>
  </si>
  <si>
    <t>Pozostałe aktywa</t>
  </si>
  <si>
    <t>II.</t>
  </si>
  <si>
    <t>Zobowiązania</t>
  </si>
  <si>
    <t>III.</t>
  </si>
  <si>
    <t xml:space="preserve">Aktywa netto </t>
  </si>
  <si>
    <t>IV.</t>
  </si>
  <si>
    <t>Kapitał funduszu</t>
  </si>
  <si>
    <t>Kapitał wpłacony</t>
  </si>
  <si>
    <t>Kapitał wypłacony (wielkość ujemna)</t>
  </si>
  <si>
    <t>V.</t>
  </si>
  <si>
    <t>Dochody zatrzymane</t>
  </si>
  <si>
    <t>Zakumulowane, nierozdysponowane przychody z lokat netto</t>
  </si>
  <si>
    <t>Zakumulowany, nierozdysponowany zrealizowany zysk (strata) ze zbycia lokat</t>
  </si>
  <si>
    <t>VI.</t>
  </si>
  <si>
    <t>Wzrost (spadek) wartości lokat w odniesieniu do ceny nabycia</t>
  </si>
  <si>
    <t>VII.</t>
  </si>
  <si>
    <t xml:space="preserve">Kapitał funduszu i zakumulowany wynik z operacji </t>
  </si>
  <si>
    <t>Rachunek wyniku z operacji</t>
  </si>
  <si>
    <t>Przychody z lokat</t>
  </si>
  <si>
    <t>Dywidendy i inne udziały w zyskach</t>
  </si>
  <si>
    <t>Przychody odsetkowe</t>
  </si>
  <si>
    <t>Dodatnie saldo różnic kursowych</t>
  </si>
  <si>
    <t>Pozostałe</t>
  </si>
  <si>
    <t>Koszty funduszu</t>
  </si>
  <si>
    <t>Wynagrodzenie dla towarzystwa</t>
  </si>
  <si>
    <t>Wynagrodzenia dla podmiotów prowadzących dystrybucję</t>
  </si>
  <si>
    <t>Opłaty dla depozytariusza</t>
  </si>
  <si>
    <t>Opłaty związane z prowadzeniem rejestru aktywów funduszu</t>
  </si>
  <si>
    <t>Opłaty za zezwolenia oraz rejestracyjne</t>
  </si>
  <si>
    <t>Usługi w zakresie rachunkowości</t>
  </si>
  <si>
    <t>Usługi w zakresie zarządzania aktywami funduszu</t>
  </si>
  <si>
    <t>Opłaty za usługi prawne</t>
  </si>
  <si>
    <t>Opłaty za usługi wydawnicze, w tym poligraficzne</t>
  </si>
  <si>
    <t>Koszty odsetkowe</t>
  </si>
  <si>
    <t>Ujemne saldo różnic kursowych</t>
  </si>
  <si>
    <t>Koszty pokrywane przez towarzystwo</t>
  </si>
  <si>
    <t xml:space="preserve">Koszty funduszu netto </t>
  </si>
  <si>
    <t>Przychody z lokat netto</t>
  </si>
  <si>
    <t>Zrealizowany i niezrealizowany zysk (strata)</t>
  </si>
  <si>
    <t>Zrealizowany zysk (strata) ze zbycia lokat, w tym:</t>
  </si>
  <si>
    <t>-</t>
  </si>
  <si>
    <t>z tytułu różnic kursowych</t>
  </si>
  <si>
    <t>Wzrost (spadek) niezrealizowanego zysku (straty) z wyceny lokat, w tym:</t>
  </si>
  <si>
    <t>Wynik z operacji</t>
  </si>
  <si>
    <t>Zestawienie zmian w aktywach netto</t>
  </si>
  <si>
    <t>Wartość aktywów netto na koniec poprzedniego okresu sprawozdawczego</t>
  </si>
  <si>
    <t>Wynik z operacji za okres sprawozdawczy (razem), w tym:</t>
  </si>
  <si>
    <t>a)</t>
  </si>
  <si>
    <t>przychody z lokat netto</t>
  </si>
  <si>
    <t>b)</t>
  </si>
  <si>
    <t>zrealizowany zysk (strata) ze zbycia lokat</t>
  </si>
  <si>
    <t>c)</t>
  </si>
  <si>
    <t>wzrost (spadek) niezrealizowanego zysku (straty) z wyceny lokat</t>
  </si>
  <si>
    <t>Zmiana w aktywach netto z tytułu wyniku z operacji</t>
  </si>
  <si>
    <t>Dystrybucja dochodów (przychodów) funduszu (razem)</t>
  </si>
  <si>
    <t>z przychodów z lokat netto</t>
  </si>
  <si>
    <t>ze zrealizowanego zysku ze zbycia lokat</t>
  </si>
  <si>
    <t>z przychodów ze zbycia lokat</t>
  </si>
  <si>
    <t>Zmiany w kapitale w okresie sprawozdawczym (razem), w tym:</t>
  </si>
  <si>
    <t>zmiana kapitału wypłaconego (zmniejszenie kapitału z tytułu odkupionych jednostek uczestnictwa)</t>
  </si>
  <si>
    <t>Łączna zmiana aktywów netto w okresie sprawozdawczym</t>
  </si>
  <si>
    <t>Wartość aktywów netto na koniec okresu sprawozdawczego</t>
  </si>
  <si>
    <t>Średnia wartość aktywów netto w okresie sprawozdawczym</t>
  </si>
  <si>
    <t>Przychody związane z posiadaniem nieruchomości</t>
  </si>
  <si>
    <t>Koszty związane z posiadaniem nieruchomości</t>
  </si>
  <si>
    <t>(w tys. zł z wyjątkiem procentowego udziału w aktywach ogółem podanego w %)</t>
  </si>
  <si>
    <t>(w tys. zł z wyjątkiem liczby jednostek uczestnictwa podanej w sztukach oraz wartości aktywów  netto na jednostkę uczestnictwa podanej w zł)</t>
  </si>
  <si>
    <t>(w tys. zł z wyjątkiem  wyniku z operacji przypadającego na jednostkę uczestnictwa w zł)</t>
  </si>
  <si>
    <t>(w tys. zł z wyjątkiem liczby jednostek uczestnictwa podanej w sztukach 
oraz wartości aktywów netto na jednostkę uczestnictwa podanej w zł)</t>
  </si>
  <si>
    <t>zmiana kapitału wpłaconego (powiększenie kapitału z tytułu zbytych jednostek uczestnictwa)</t>
  </si>
  <si>
    <t>POŁĄCZONE ZESTAWIENIE LOKAT</t>
  </si>
  <si>
    <t>POŁĄCZONY BILANS</t>
  </si>
  <si>
    <t>POŁĄCZONY RACHUNEK WYNIKU Z OPERACJI</t>
  </si>
  <si>
    <t>POŁĄCZONE ZESTAWIENIE ZMIAN W AKTYWACH NETTO</t>
  </si>
  <si>
    <t>Połączony bilans należy analizować łącznie z wprowadzeniem oraz załączonymi jednostkowymi sprawozdaniami Subfundfuszy, które stanowią integralną część połączonego sprawozdania finansowego.</t>
  </si>
  <si>
    <t>Połączone zestawienie lokat należy analizować łącznie z wprowadzeniem oraz załączonymi jednostkowymi sprawozdaniami Subfunduszy, które stanowią integralną część połączonego sprawozdania finansowego.</t>
  </si>
  <si>
    <t>Połączony rachunek wyniku z operacji należy analizować łącznie z wprowadzeniem oraz załączonymi jednostkowymi sprawozdaniami Subfunduszy, które stanowią integralną część połączonego sprawozdania finansowego.</t>
  </si>
  <si>
    <t>Połączone zestawienie zmian w aktywach netto należy analizować łącznie z wprowadzeniem oraz załączonymi sprawozdaniami jednostkowymi Subfunduszy, które stanowią integralną część połączonego sprawozdania finansowego.</t>
  </si>
  <si>
    <t xml:space="preserve"> </t>
  </si>
  <si>
    <t>od 01-01-2015
do 31-12-2015</t>
  </si>
  <si>
    <t>od 01-01-2016
do 31-12-2016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</si>
</sst>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0\."/>
    <numFmt numFmtId="182" formatCode="#,##0.00_ ;[Red]\-#,##0.00\ "/>
    <numFmt numFmtId="183" formatCode="0."/>
    <numFmt numFmtId="184" formatCode="dd\-mm\-yyyy"/>
    <numFmt numFmtId="185" formatCode="_-* #,##0\ _z_ł_-;\-* #,##0\ _z_ł_-;_-* &quot;-&quot;??\ _z_ł_-;_-@_-"/>
    <numFmt numFmtId="186" formatCode="0.0%"/>
    <numFmt numFmtId="187" formatCode="#,##0.000"/>
    <numFmt numFmtId="188" formatCode="#,##0.0000"/>
    <numFmt numFmtId="189" formatCode="_ * #,##0.00_)[$€-1]_ ;_ * \(#,##0.00\)[$€-1]_ ;_ * &quot;-&quot;??_)[$€-1]_ "/>
    <numFmt numFmtId="190" formatCode="#,##0.000_);[Red]\(#,##0.000\)"/>
    <numFmt numFmtId="191" formatCode="_(* #,##0_);_(* \(#,##0\);_(* &quot;-&quot;??_);_(@_)"/>
    <numFmt numFmtId="192" formatCode="0.000000"/>
    <numFmt numFmtId="193" formatCode="_(* #,##0.000000_);_(* \(#,##0.000000\);_(* &quot;-&quot;??_);_(@_)"/>
    <numFmt numFmtId="194" formatCode="_(* #,##0.0_);_(* \(#,##0.0\);_(* &quot;-&quot;??_);_(@_)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1" fontId="0" fillId="0" borderId="0" applyFont="0" applyFill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/>
    </xf>
    <xf numFmtId="191" fontId="0" fillId="0" borderId="0" xfId="43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43" applyNumberFormat="1" applyFont="1" applyFill="1" applyAlignment="1">
      <alignment/>
    </xf>
    <xf numFmtId="18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38" fontId="4" fillId="0" borderId="10" xfId="0" applyNumberFormat="1" applyFont="1" applyFill="1" applyBorder="1" applyAlignment="1">
      <alignment horizontal="left" vertical="center" wrapText="1"/>
    </xf>
    <xf numFmtId="38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1" fontId="5" fillId="0" borderId="10" xfId="43" applyFont="1" applyFill="1" applyBorder="1" applyAlignment="1">
      <alignment horizontal="right"/>
    </xf>
    <xf numFmtId="38" fontId="5" fillId="0" borderId="10" xfId="0" applyNumberFormat="1" applyFont="1" applyFill="1" applyBorder="1" applyAlignment="1">
      <alignment horizontal="right" vertical="center" wrapText="1"/>
    </xf>
    <xf numFmtId="0" fontId="6" fillId="33" borderId="10" xfId="56" applyFont="1" applyFill="1" applyBorder="1" applyAlignment="1">
      <alignment horizontal="left" wrapText="1" indent="2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/>
    </xf>
    <xf numFmtId="171" fontId="4" fillId="0" borderId="0" xfId="43" applyFont="1" applyFill="1" applyAlignment="1">
      <alignment/>
    </xf>
    <xf numFmtId="171" fontId="5" fillId="0" borderId="0" xfId="43" applyFont="1" applyFill="1" applyAlignment="1">
      <alignment/>
    </xf>
    <xf numFmtId="171" fontId="5" fillId="0" borderId="0" xfId="43" applyFont="1" applyFill="1" applyAlignment="1">
      <alignment horizontal="right"/>
    </xf>
    <xf numFmtId="10" fontId="0" fillId="0" borderId="0" xfId="59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71" fontId="5" fillId="0" borderId="11" xfId="43" applyFont="1" applyFill="1" applyBorder="1" applyAlignment="1">
      <alignment horizontal="right"/>
    </xf>
    <xf numFmtId="0" fontId="4" fillId="0" borderId="13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right"/>
    </xf>
    <xf numFmtId="171" fontId="4" fillId="0" borderId="15" xfId="43" applyFont="1" applyFill="1" applyBorder="1" applyAlignment="1">
      <alignment horizontal="right"/>
    </xf>
    <xf numFmtId="0" fontId="4" fillId="0" borderId="16" xfId="0" applyFont="1" applyFill="1" applyBorder="1" applyAlignment="1">
      <alignment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38" fontId="4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181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83" fontId="5" fillId="0" borderId="1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1" fontId="4" fillId="0" borderId="14" xfId="43" applyFont="1" applyFill="1" applyBorder="1" applyAlignment="1">
      <alignment horizontal="right"/>
    </xf>
    <xf numFmtId="39" fontId="4" fillId="0" borderId="0" xfId="0" applyNumberFormat="1" applyFont="1" applyFill="1" applyAlignment="1">
      <alignment/>
    </xf>
    <xf numFmtId="184" fontId="4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83" fontId="6" fillId="0" borderId="24" xfId="0" applyNumberFormat="1" applyFont="1" applyFill="1" applyBorder="1" applyAlignment="1">
      <alignment horizontal="center" wrapText="1"/>
    </xf>
    <xf numFmtId="183" fontId="4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170" fontId="6" fillId="0" borderId="0" xfId="65" applyFont="1" applyFill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Dane wejściowe" xfId="40"/>
    <cellStyle name="Dane wyjściowe" xfId="41"/>
    <cellStyle name="Dobry" xfId="42"/>
    <cellStyle name="Comma" xfId="43"/>
    <cellStyle name="Comma [0]" xfId="44"/>
    <cellStyle name="Euro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2" xfId="55"/>
    <cellStyle name="Normalny_TFI 12.10.2009 SKOK Akcji IIIQ2009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SKOK%20TFI\Sprawozdania\!!!Sprawozdania%20SKOK%202009\P&#243;&#322;roczne%202009\SKOK%20new\Kasia-FF\06-07-09_SKOK%20FF-SF%2030czerwca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SKOK%20TFI\Sprawozdania\!!!Sprawozdania%20SKOK%202009\P&#243;&#322;roczne%202009\SKOK%20new\Kasia-FF\stary-P&#243;&#322;roczne%20Spraw.finans.SKOK_Aktywny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16\roczne\Akcji\Akcji%20roczne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16\roczne\Select\LM%20CEE%20Select%20roczne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16\roczne\Stabilny\LM%20Stabilny%20roczne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16\roczne\Strateg\LM%20Strateg%20roczne%20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16\roczne\Pienie&#380;ny\LM%20Pieniezny%20roczne%20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16\roczne\Obligacji\LM%20OBLIGACJI%20rocz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ed.p środków"/>
      <sheetName val="NAV"/>
      <sheetName val="M2M"/>
      <sheetName val="SECRTY"/>
      <sheetName val="Trialb"/>
      <sheetName val="Skł.lokat"/>
      <sheetName val="JU"/>
      <sheetName val="Bilans skócony"/>
      <sheetName val="Rach.wyn."/>
      <sheetName val="Z.Z.w A.N."/>
      <sheetName val="Bilans w tys.PLN"/>
      <sheetName val="nota2-3"/>
      <sheetName val="nota4-5"/>
      <sheetName val="nota10-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10">
        <row r="6">
          <cell r="C6">
            <v>63395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ł.lokat"/>
      <sheetName val="Akcje"/>
      <sheetName val="Akcje_zagZ"/>
      <sheetName val="Dłużne pap.wartościowe"/>
      <sheetName val="Depozyty"/>
      <sheetName val="Bilans "/>
      <sheetName val=" RW"/>
      <sheetName val="Zest.zmian w A.N-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kł.lokat"/>
      <sheetName val="Akcje_zagZ"/>
      <sheetName val="Depozyty"/>
      <sheetName val="Bilans "/>
      <sheetName val=" RW"/>
      <sheetName val="Zest.zmian w A.N-1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kł.lokat"/>
      <sheetName val="Akcje"/>
      <sheetName val="Akcje_zagZ"/>
      <sheetName val="Dłużne pap.wartościowe"/>
      <sheetName val="Depozyty"/>
      <sheetName val="Bilans "/>
      <sheetName val=" RW"/>
      <sheetName val="Zest.zmian w A.N-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kł.lokat"/>
      <sheetName val="Akcje"/>
      <sheetName val="Akcje zagraniczne"/>
      <sheetName val="Papiery Dłużne"/>
      <sheetName val="Depozyty"/>
      <sheetName val="bil"/>
      <sheetName val="rw"/>
      <sheetName val="zm w ak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kł.lokat"/>
      <sheetName val="Dł.pap.wart."/>
      <sheetName val="L. Zastawne"/>
      <sheetName val="Depozyty"/>
      <sheetName val="bil"/>
      <sheetName val="rw"/>
      <sheetName val="zm w akt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kł.lokat"/>
      <sheetName val="Dłużne pap.wartościowe"/>
      <sheetName val="Depozyty"/>
      <sheetName val="107"/>
      <sheetName val="bil"/>
      <sheetName val="rw"/>
      <sheetName val="zm w ak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6"/>
  <sheetViews>
    <sheetView tabSelected="1" view="pageBreakPreview" zoomScale="80" zoomScaleSheetLayoutView="80" zoomScalePageLayoutView="90" workbookViewId="0" topLeftCell="D1">
      <selection activeCell="H29" sqref="H29"/>
    </sheetView>
  </sheetViews>
  <sheetFormatPr defaultColWidth="9.140625" defaultRowHeight="12.75"/>
  <cols>
    <col min="1" max="1" width="35.421875" style="2" customWidth="1"/>
    <col min="2" max="2" width="22.28125" style="2" customWidth="1"/>
    <col min="3" max="3" width="26.7109375" style="2" customWidth="1"/>
    <col min="4" max="4" width="24.57421875" style="9" customWidth="1"/>
    <col min="5" max="5" width="24.421875" style="2" customWidth="1"/>
    <col min="6" max="6" width="26.57421875" style="2" customWidth="1"/>
    <col min="7" max="7" width="24.57421875" style="2" customWidth="1"/>
    <col min="8" max="16384" width="9.140625" style="2" customWidth="1"/>
  </cols>
  <sheetData>
    <row r="1" spans="1:7" ht="15">
      <c r="A1" s="82" t="s">
        <v>101</v>
      </c>
      <c r="B1" s="82"/>
      <c r="C1" s="82"/>
      <c r="D1" s="82"/>
      <c r="E1" s="82"/>
      <c r="F1" s="82"/>
      <c r="G1" s="82"/>
    </row>
    <row r="2" spans="1:7" ht="15">
      <c r="A2" s="83" t="s">
        <v>0</v>
      </c>
      <c r="B2" s="83"/>
      <c r="C2" s="83"/>
      <c r="D2" s="83"/>
      <c r="E2" s="83"/>
      <c r="F2" s="83"/>
      <c r="G2" s="83"/>
    </row>
    <row r="3" spans="1:7" ht="15">
      <c r="A3" s="82" t="s">
        <v>1</v>
      </c>
      <c r="B3" s="82"/>
      <c r="C3" s="82"/>
      <c r="D3" s="82"/>
      <c r="E3" s="82"/>
      <c r="F3" s="82"/>
      <c r="G3" s="82"/>
    </row>
    <row r="4" spans="1:7" ht="14.25">
      <c r="A4" s="84" t="s">
        <v>96</v>
      </c>
      <c r="B4" s="84"/>
      <c r="C4" s="84"/>
      <c r="D4" s="84"/>
      <c r="E4" s="84"/>
      <c r="F4" s="84"/>
      <c r="G4" s="84"/>
    </row>
    <row r="5" spans="1:4" ht="15.75" thickBot="1">
      <c r="A5" s="1"/>
      <c r="B5" s="1"/>
      <c r="C5" s="1"/>
      <c r="D5" s="3"/>
    </row>
    <row r="6" spans="1:7" ht="15">
      <c r="A6" s="85" t="s">
        <v>1</v>
      </c>
      <c r="B6" s="80">
        <v>42735</v>
      </c>
      <c r="C6" s="80"/>
      <c r="D6" s="80"/>
      <c r="E6" s="80">
        <v>42369</v>
      </c>
      <c r="F6" s="80"/>
      <c r="G6" s="80"/>
    </row>
    <row r="7" spans="1:7" ht="59.25" customHeight="1">
      <c r="A7" s="86"/>
      <c r="B7" s="4" t="s">
        <v>2</v>
      </c>
      <c r="C7" s="4" t="s">
        <v>3</v>
      </c>
      <c r="D7" s="5" t="s">
        <v>4</v>
      </c>
      <c r="E7" s="4" t="s">
        <v>2</v>
      </c>
      <c r="F7" s="4" t="s">
        <v>3</v>
      </c>
      <c r="G7" s="45" t="s">
        <v>4</v>
      </c>
    </row>
    <row r="8" spans="1:7" ht="15">
      <c r="A8" s="46" t="s">
        <v>5</v>
      </c>
      <c r="B8" s="7">
        <v>876520</v>
      </c>
      <c r="C8" s="7">
        <v>941841</v>
      </c>
      <c r="D8" s="34">
        <v>54.13</v>
      </c>
      <c r="E8" s="7">
        <v>909713</v>
      </c>
      <c r="F8" s="7">
        <v>893738</v>
      </c>
      <c r="G8" s="47">
        <v>52.53</v>
      </c>
    </row>
    <row r="9" spans="1:7" ht="15">
      <c r="A9" s="46" t="s">
        <v>6</v>
      </c>
      <c r="B9" s="7"/>
      <c r="C9" s="7"/>
      <c r="D9" s="34">
        <v>0</v>
      </c>
      <c r="E9" s="7"/>
      <c r="F9" s="7"/>
      <c r="G9" s="47">
        <v>0</v>
      </c>
    </row>
    <row r="10" spans="1:7" ht="15">
      <c r="A10" s="46" t="s">
        <v>7</v>
      </c>
      <c r="B10" s="7"/>
      <c r="C10" s="7"/>
      <c r="D10" s="34">
        <v>0</v>
      </c>
      <c r="E10" s="7"/>
      <c r="F10" s="7"/>
      <c r="G10" s="47">
        <v>0</v>
      </c>
    </row>
    <row r="11" spans="1:7" ht="15">
      <c r="A11" s="46" t="s">
        <v>8</v>
      </c>
      <c r="B11" s="7"/>
      <c r="C11" s="7"/>
      <c r="D11" s="34">
        <v>0</v>
      </c>
      <c r="E11" s="7"/>
      <c r="F11" s="7"/>
      <c r="G11" s="47">
        <v>0</v>
      </c>
    </row>
    <row r="12" spans="1:7" ht="15">
      <c r="A12" s="46" t="s">
        <v>9</v>
      </c>
      <c r="B12" s="7"/>
      <c r="C12" s="7"/>
      <c r="D12" s="34">
        <v>0</v>
      </c>
      <c r="E12" s="7"/>
      <c r="F12" s="7"/>
      <c r="G12" s="47">
        <v>0</v>
      </c>
    </row>
    <row r="13" spans="1:7" ht="15">
      <c r="A13" s="46" t="s">
        <v>10</v>
      </c>
      <c r="B13" s="7">
        <v>23129</v>
      </c>
      <c r="C13" s="7">
        <v>23104</v>
      </c>
      <c r="D13" s="34">
        <v>1.33</v>
      </c>
      <c r="E13" s="7">
        <v>22565</v>
      </c>
      <c r="F13" s="7">
        <v>22610</v>
      </c>
      <c r="G13" s="47">
        <v>1.33</v>
      </c>
    </row>
    <row r="14" spans="1:7" ht="30">
      <c r="A14" s="46" t="s">
        <v>11</v>
      </c>
      <c r="B14" s="7">
        <v>564857</v>
      </c>
      <c r="C14" s="7">
        <v>565053</v>
      </c>
      <c r="D14" s="34">
        <v>32.47</v>
      </c>
      <c r="E14" s="7">
        <v>644645</v>
      </c>
      <c r="F14" s="7">
        <v>655185</v>
      </c>
      <c r="G14" s="47">
        <v>38.51</v>
      </c>
    </row>
    <row r="15" spans="1:7" ht="15">
      <c r="A15" s="46" t="s">
        <v>12</v>
      </c>
      <c r="B15" s="7"/>
      <c r="C15" s="7"/>
      <c r="D15" s="34">
        <v>0</v>
      </c>
      <c r="E15" s="7"/>
      <c r="F15" s="7"/>
      <c r="G15" s="47">
        <v>0</v>
      </c>
    </row>
    <row r="16" spans="1:7" ht="15">
      <c r="A16" s="46" t="s">
        <v>13</v>
      </c>
      <c r="B16" s="7"/>
      <c r="C16" s="7"/>
      <c r="D16" s="34">
        <v>0</v>
      </c>
      <c r="E16" s="7"/>
      <c r="F16" s="7"/>
      <c r="G16" s="47">
        <v>0</v>
      </c>
    </row>
    <row r="17" spans="1:7" ht="15">
      <c r="A17" s="46" t="s">
        <v>14</v>
      </c>
      <c r="B17" s="7"/>
      <c r="C17" s="7"/>
      <c r="D17" s="34">
        <v>0</v>
      </c>
      <c r="E17" s="7"/>
      <c r="F17" s="7"/>
      <c r="G17" s="47">
        <v>0</v>
      </c>
    </row>
    <row r="18" spans="1:7" ht="75">
      <c r="A18" s="46" t="s">
        <v>15</v>
      </c>
      <c r="B18" s="7"/>
      <c r="C18" s="7"/>
      <c r="D18" s="34">
        <v>0</v>
      </c>
      <c r="E18" s="7"/>
      <c r="F18" s="7"/>
      <c r="G18" s="47">
        <v>0</v>
      </c>
    </row>
    <row r="19" spans="1:7" ht="15">
      <c r="A19" s="46" t="s">
        <v>16</v>
      </c>
      <c r="B19" s="7"/>
      <c r="C19" s="7"/>
      <c r="D19" s="34">
        <v>0</v>
      </c>
      <c r="E19" s="7"/>
      <c r="F19" s="7"/>
      <c r="G19" s="47">
        <v>0</v>
      </c>
    </row>
    <row r="20" spans="1:7" ht="15">
      <c r="A20" s="46" t="s">
        <v>17</v>
      </c>
      <c r="B20" s="7"/>
      <c r="C20" s="7"/>
      <c r="D20" s="34">
        <v>0</v>
      </c>
      <c r="E20" s="7"/>
      <c r="F20" s="7"/>
      <c r="G20" s="47">
        <v>0</v>
      </c>
    </row>
    <row r="21" spans="1:7" ht="15">
      <c r="A21" s="46" t="s">
        <v>18</v>
      </c>
      <c r="B21" s="7">
        <v>193120</v>
      </c>
      <c r="C21" s="7">
        <v>193125</v>
      </c>
      <c r="D21" s="34">
        <v>11.1</v>
      </c>
      <c r="E21" s="7">
        <v>25693</v>
      </c>
      <c r="F21" s="7">
        <v>25693</v>
      </c>
      <c r="G21" s="47">
        <v>1.51</v>
      </c>
    </row>
    <row r="22" spans="1:7" ht="15">
      <c r="A22" s="46" t="s">
        <v>19</v>
      </c>
      <c r="B22" s="7">
        <v>0</v>
      </c>
      <c r="C22" s="7">
        <v>0</v>
      </c>
      <c r="D22" s="34">
        <v>0</v>
      </c>
      <c r="E22" s="7">
        <v>0</v>
      </c>
      <c r="F22" s="7">
        <v>0</v>
      </c>
      <c r="G22" s="47">
        <v>0</v>
      </c>
    </row>
    <row r="23" spans="1:7" ht="15.75" thickBot="1">
      <c r="A23" s="48" t="s">
        <v>20</v>
      </c>
      <c r="B23" s="49">
        <v>1657626</v>
      </c>
      <c r="C23" s="49">
        <v>1723123</v>
      </c>
      <c r="D23" s="78">
        <v>99.03</v>
      </c>
      <c r="E23" s="49">
        <v>1602616</v>
      </c>
      <c r="F23" s="49">
        <v>1597226</v>
      </c>
      <c r="G23" s="50">
        <v>93.88</v>
      </c>
    </row>
    <row r="24" spans="1:7" ht="45.75" customHeight="1">
      <c r="A24" s="81" t="s">
        <v>106</v>
      </c>
      <c r="B24" s="81"/>
      <c r="C24" s="81"/>
      <c r="D24" s="81"/>
      <c r="E24" s="81"/>
      <c r="F24" s="81"/>
      <c r="G24" s="81"/>
    </row>
    <row r="26" spans="2:4" ht="12.75">
      <c r="B26" s="8"/>
      <c r="C26" s="8"/>
      <c r="D26" s="8"/>
    </row>
    <row r="27" spans="2:4" ht="12.75">
      <c r="B27" s="8"/>
      <c r="C27" s="8"/>
      <c r="D27" s="8"/>
    </row>
    <row r="28" spans="2:4" ht="12.75">
      <c r="B28" s="8"/>
      <c r="C28" s="8"/>
      <c r="D28" s="8"/>
    </row>
    <row r="29" spans="1:4" ht="12.75">
      <c r="A29" s="10"/>
      <c r="B29" s="11"/>
      <c r="C29" s="11"/>
      <c r="D29" s="8"/>
    </row>
    <row r="30" spans="1:4" ht="12.75">
      <c r="A30" s="10"/>
      <c r="B30" s="11"/>
      <c r="C30" s="11"/>
      <c r="D30" s="11"/>
    </row>
    <row r="31" spans="1:4" ht="12.75">
      <c r="A31" s="10"/>
      <c r="B31" s="11"/>
      <c r="C31" s="11"/>
      <c r="D31" s="11"/>
    </row>
    <row r="32" spans="2:4" ht="12.75">
      <c r="B32" s="11"/>
      <c r="C32" s="11"/>
      <c r="D32" s="11"/>
    </row>
    <row r="33" spans="2:4" ht="12.75">
      <c r="B33" s="11"/>
      <c r="C33" s="11"/>
      <c r="D33" s="11"/>
    </row>
    <row r="34" spans="2:4" ht="12.75">
      <c r="B34" s="11"/>
      <c r="C34" s="11"/>
      <c r="D34" s="11"/>
    </row>
    <row r="35" spans="2:4" ht="12.75">
      <c r="B35" s="11"/>
      <c r="C35" s="11"/>
      <c r="D35" s="11"/>
    </row>
    <row r="36" spans="2:4" ht="12.75">
      <c r="B36" s="11"/>
      <c r="C36" s="11"/>
      <c r="D36" s="11"/>
    </row>
    <row r="37" spans="2:4" ht="12.75">
      <c r="B37" s="11"/>
      <c r="C37" s="11"/>
      <c r="D37" s="11"/>
    </row>
    <row r="38" spans="2:4" ht="12.75">
      <c r="B38" s="11"/>
      <c r="C38" s="11"/>
      <c r="D38" s="11"/>
    </row>
    <row r="39" spans="2:4" ht="12.75">
      <c r="B39" s="11"/>
      <c r="C39" s="11"/>
      <c r="D39" s="11"/>
    </row>
    <row r="40" spans="2:4" ht="12.75">
      <c r="B40" s="11"/>
      <c r="C40" s="11"/>
      <c r="D40" s="11"/>
    </row>
    <row r="41" spans="2:4" ht="12.75">
      <c r="B41" s="11"/>
      <c r="C41" s="11"/>
      <c r="D41" s="11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</sheetData>
  <sheetProtection/>
  <mergeCells count="8">
    <mergeCell ref="E6:G6"/>
    <mergeCell ref="A24:G24"/>
    <mergeCell ref="A1:G1"/>
    <mergeCell ref="A2:G2"/>
    <mergeCell ref="A3:G3"/>
    <mergeCell ref="A4:G4"/>
    <mergeCell ref="A6:A7"/>
    <mergeCell ref="B6:D6"/>
  </mergeCells>
  <printOptions horizontalCentered="1" verticalCentered="1"/>
  <pageMargins left="0.5511811023622047" right="0.35433070866141736" top="0.984251968503937" bottom="0.984251968503937" header="0.5118110236220472" footer="0.5118110236220472"/>
  <pageSetup firstPageNumber="5" useFirstPageNumber="1" fitToHeight="1" fitToWidth="1" horizontalDpi="600" verticalDpi="600" orientation="landscape" paperSize="9" scale="76" r:id="rId1"/>
  <headerFooter alignWithMargins="0">
    <oddHeader>&amp;CLegg Mason Parasol Fundusz Inwestycyjny Otwarty
Roczne Sprawozdanie Finansowe sporządzone
za okres od 1 stycznia 2016 roku do 31 grudnia 2016 roku</oddHeader>
    <oddFooter>&amp;LOdpowiedzialny za prowadzenie ksiąg rachunkowych: Moventum Sp. z o.o.&amp;C&amp;"Verdana,Normalny"
&amp;R23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38"/>
  <sheetViews>
    <sheetView view="pageBreakPreview" zoomScale="80" zoomScaleSheetLayoutView="80" workbookViewId="0" topLeftCell="C1">
      <selection activeCell="E4" sqref="E4:N28"/>
    </sheetView>
  </sheetViews>
  <sheetFormatPr defaultColWidth="9.140625" defaultRowHeight="12.75"/>
  <cols>
    <col min="1" max="1" width="7.421875" style="2" bestFit="1" customWidth="1"/>
    <col min="2" max="2" width="67.00390625" style="2" customWidth="1"/>
    <col min="3" max="3" width="29.7109375" style="2" customWidth="1"/>
    <col min="4" max="4" width="28.7109375" style="2" customWidth="1"/>
    <col min="5" max="16384" width="9.140625" style="2" customWidth="1"/>
  </cols>
  <sheetData>
    <row r="1" spans="1:4" ht="15">
      <c r="A1" s="88" t="s">
        <v>102</v>
      </c>
      <c r="B1" s="88"/>
      <c r="C1" s="88"/>
      <c r="D1" s="88"/>
    </row>
    <row r="2" spans="1:4" ht="39" customHeight="1">
      <c r="A2" s="89" t="s">
        <v>97</v>
      </c>
      <c r="B2" s="89"/>
      <c r="C2" s="89"/>
      <c r="D2" s="89"/>
    </row>
    <row r="3" spans="1:3" ht="12.75">
      <c r="A3" s="12"/>
      <c r="B3" s="13"/>
      <c r="C3" s="14"/>
    </row>
    <row r="4" spans="1:4" ht="15">
      <c r="A4" s="15" t="s">
        <v>21</v>
      </c>
      <c r="B4" s="16" t="s">
        <v>22</v>
      </c>
      <c r="C4" s="17">
        <f>'SKŁ.LOKAT-PARASOL'!B6:B6</f>
        <v>42735</v>
      </c>
      <c r="D4" s="17">
        <v>42369</v>
      </c>
    </row>
    <row r="5" spans="1:4" ht="15">
      <c r="A5" s="15" t="s">
        <v>23</v>
      </c>
      <c r="B5" s="18" t="s">
        <v>24</v>
      </c>
      <c r="C5" s="19">
        <v>1739971</v>
      </c>
      <c r="D5" s="19">
        <v>1701265</v>
      </c>
    </row>
    <row r="6" spans="1:4" ht="15">
      <c r="A6" s="20">
        <v>1</v>
      </c>
      <c r="B6" s="18" t="s">
        <v>25</v>
      </c>
      <c r="C6" s="19">
        <v>2978</v>
      </c>
      <c r="D6" s="19">
        <v>4742</v>
      </c>
    </row>
    <row r="7" spans="1:4" ht="15">
      <c r="A7" s="20">
        <v>2</v>
      </c>
      <c r="B7" s="18" t="s">
        <v>26</v>
      </c>
      <c r="C7" s="19">
        <v>13870</v>
      </c>
      <c r="D7" s="19">
        <v>99297</v>
      </c>
    </row>
    <row r="8" spans="1:4" ht="33" customHeight="1">
      <c r="A8" s="20">
        <v>3</v>
      </c>
      <c r="B8" s="18" t="s">
        <v>27</v>
      </c>
      <c r="C8" s="19">
        <v>0</v>
      </c>
      <c r="D8" s="19">
        <v>0</v>
      </c>
    </row>
    <row r="9" spans="1:4" ht="36" customHeight="1">
      <c r="A9" s="20">
        <v>4</v>
      </c>
      <c r="B9" s="18" t="s">
        <v>28</v>
      </c>
      <c r="C9" s="19">
        <v>1381850</v>
      </c>
      <c r="D9" s="19">
        <v>1410086</v>
      </c>
    </row>
    <row r="10" spans="1:4" ht="15">
      <c r="A10" s="20"/>
      <c r="B10" s="36" t="s">
        <v>11</v>
      </c>
      <c r="C10" s="35">
        <v>440009</v>
      </c>
      <c r="D10" s="35">
        <v>516348</v>
      </c>
    </row>
    <row r="11" spans="1:4" ht="15">
      <c r="A11" s="20"/>
      <c r="B11" s="36" t="s">
        <v>5</v>
      </c>
      <c r="C11" s="35">
        <v>941841</v>
      </c>
      <c r="D11" s="35">
        <v>893738</v>
      </c>
    </row>
    <row r="12" spans="1:4" ht="33" customHeight="1">
      <c r="A12" s="20">
        <v>5</v>
      </c>
      <c r="B12" s="18" t="s">
        <v>29</v>
      </c>
      <c r="C12" s="19">
        <v>341273</v>
      </c>
      <c r="D12" s="19">
        <v>187140</v>
      </c>
    </row>
    <row r="13" spans="1:4" ht="15">
      <c r="A13" s="21"/>
      <c r="B13" s="36" t="s">
        <v>11</v>
      </c>
      <c r="C13" s="35">
        <v>125044</v>
      </c>
      <c r="D13" s="35">
        <v>138837</v>
      </c>
    </row>
    <row r="14" spans="1:4" ht="15">
      <c r="A14" s="21"/>
      <c r="B14" s="36" t="s">
        <v>10</v>
      </c>
      <c r="C14" s="35">
        <v>23104</v>
      </c>
      <c r="D14" s="35">
        <v>22610</v>
      </c>
    </row>
    <row r="15" spans="1:4" ht="15">
      <c r="A15" s="21"/>
      <c r="B15" s="36" t="s">
        <v>18</v>
      </c>
      <c r="C15" s="35">
        <v>193125</v>
      </c>
      <c r="D15" s="35">
        <v>25693</v>
      </c>
    </row>
    <row r="16" spans="1:4" ht="15">
      <c r="A16" s="20">
        <v>6</v>
      </c>
      <c r="B16" s="18" t="s">
        <v>30</v>
      </c>
      <c r="C16" s="19">
        <v>0</v>
      </c>
      <c r="D16" s="19">
        <v>0</v>
      </c>
    </row>
    <row r="17" spans="1:4" ht="15">
      <c r="A17" s="20">
        <v>7</v>
      </c>
      <c r="B17" s="18" t="s">
        <v>31</v>
      </c>
      <c r="C17" s="19">
        <v>0</v>
      </c>
      <c r="D17" s="19">
        <v>0</v>
      </c>
    </row>
    <row r="18" spans="1:4" ht="15">
      <c r="A18" s="15" t="s">
        <v>32</v>
      </c>
      <c r="B18" s="18" t="s">
        <v>33</v>
      </c>
      <c r="C18" s="19">
        <v>25862</v>
      </c>
      <c r="D18" s="19">
        <v>19793</v>
      </c>
    </row>
    <row r="19" spans="1:4" ht="15">
      <c r="A19" s="15" t="s">
        <v>34</v>
      </c>
      <c r="B19" s="22" t="s">
        <v>35</v>
      </c>
      <c r="C19" s="19">
        <v>1714109</v>
      </c>
      <c r="D19" s="19">
        <v>1681472</v>
      </c>
    </row>
    <row r="20" spans="1:4" ht="15">
      <c r="A20" s="15" t="s">
        <v>36</v>
      </c>
      <c r="B20" s="22" t="s">
        <v>37</v>
      </c>
      <c r="C20" s="19">
        <v>1389843</v>
      </c>
      <c r="D20" s="19">
        <v>1422924</v>
      </c>
    </row>
    <row r="21" spans="1:4" ht="15">
      <c r="A21" s="20">
        <v>1</v>
      </c>
      <c r="B21" s="22" t="s">
        <v>38</v>
      </c>
      <c r="C21" s="19">
        <v>21179915</v>
      </c>
      <c r="D21" s="19">
        <v>20793078</v>
      </c>
    </row>
    <row r="22" spans="1:4" ht="15">
      <c r="A22" s="20">
        <v>2</v>
      </c>
      <c r="B22" s="22" t="s">
        <v>39</v>
      </c>
      <c r="C22" s="23">
        <v>-19790072</v>
      </c>
      <c r="D22" s="23">
        <v>-19370154</v>
      </c>
    </row>
    <row r="23" spans="1:4" ht="15">
      <c r="A23" s="15" t="s">
        <v>40</v>
      </c>
      <c r="B23" s="22" t="s">
        <v>41</v>
      </c>
      <c r="C23" s="23">
        <v>250371</v>
      </c>
      <c r="D23" s="23">
        <v>257275</v>
      </c>
    </row>
    <row r="24" spans="1:4" ht="33.75" customHeight="1">
      <c r="A24" s="20">
        <v>1</v>
      </c>
      <c r="B24" s="22" t="s">
        <v>42</v>
      </c>
      <c r="C24" s="23">
        <v>233165</v>
      </c>
      <c r="D24" s="23">
        <v>223648</v>
      </c>
    </row>
    <row r="25" spans="1:4" ht="33.75" customHeight="1">
      <c r="A25" s="20">
        <v>2</v>
      </c>
      <c r="B25" s="22" t="s">
        <v>43</v>
      </c>
      <c r="C25" s="23">
        <v>17206</v>
      </c>
      <c r="D25" s="23">
        <v>33627</v>
      </c>
    </row>
    <row r="26" spans="1:4" ht="39.75" customHeight="1">
      <c r="A26" s="15" t="s">
        <v>44</v>
      </c>
      <c r="B26" s="22" t="s">
        <v>45</v>
      </c>
      <c r="C26" s="23">
        <v>73895</v>
      </c>
      <c r="D26" s="23">
        <v>1273</v>
      </c>
    </row>
    <row r="27" spans="1:4" ht="27" customHeight="1">
      <c r="A27" s="15" t="s">
        <v>46</v>
      </c>
      <c r="B27" s="22" t="s">
        <v>47</v>
      </c>
      <c r="C27" s="19">
        <v>1714109</v>
      </c>
      <c r="D27" s="19">
        <v>1681472</v>
      </c>
    </row>
    <row r="28" spans="1:4" ht="57" customHeight="1">
      <c r="A28" s="87" t="s">
        <v>105</v>
      </c>
      <c r="B28" s="87"/>
      <c r="C28" s="87"/>
      <c r="D28" s="87"/>
    </row>
    <row r="30" ht="12.75">
      <c r="C30" s="32">
        <f>C27-C19</f>
        <v>0</v>
      </c>
    </row>
    <row r="31" ht="12.75">
      <c r="C31" s="42"/>
    </row>
    <row r="32" ht="12.75">
      <c r="C32" s="42"/>
    </row>
    <row r="33" ht="12.75">
      <c r="C33" s="42"/>
    </row>
    <row r="34" ht="12.75">
      <c r="C34" s="42"/>
    </row>
    <row r="35" ht="12.75">
      <c r="C35" s="42"/>
    </row>
    <row r="36" ht="12.75">
      <c r="C36" s="42"/>
    </row>
    <row r="37" ht="12.75">
      <c r="C37" s="42"/>
    </row>
    <row r="38" ht="12.75">
      <c r="C38" s="42"/>
    </row>
  </sheetData>
  <sheetProtection/>
  <mergeCells count="3">
    <mergeCell ref="A28:D28"/>
    <mergeCell ref="A1:D1"/>
    <mergeCell ref="A2:D2"/>
  </mergeCells>
  <printOptions horizontalCentered="1" verticalCentered="1"/>
  <pageMargins left="1.1811023622047245" right="0.9448818897637796" top="1.1023622047244095" bottom="1.2598425196850394" header="0.5118110236220472" footer="0.8267716535433072"/>
  <pageSetup fitToHeight="1" fitToWidth="1" horizontalDpi="600" verticalDpi="600" orientation="landscape" paperSize="9" scale="71" r:id="rId1"/>
  <headerFooter alignWithMargins="0">
    <oddHeader>&amp;CLegg Mason Parasol Fundusz Inwestycyjny Otwarty
Roczne Sprawozdanie Finansowe sporządzone
za okres od 1 stycznia 2016 roku do 31 grudnia 2016 roku</oddHeader>
    <oddFooter>&amp;LOdpowiedzialny za prowadzenie ksiąg rachunkowych: Moventum Sp. z o.o.&amp;R24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42"/>
  <sheetViews>
    <sheetView view="pageBreakPreview" zoomScale="70" zoomScaleSheetLayoutView="70" workbookViewId="0" topLeftCell="C1">
      <selection activeCell="Q22" sqref="Q22"/>
    </sheetView>
  </sheetViews>
  <sheetFormatPr defaultColWidth="9.140625" defaultRowHeight="12.75"/>
  <cols>
    <col min="1" max="1" width="5.8515625" style="25" bestFit="1" customWidth="1"/>
    <col min="2" max="2" width="59.00390625" style="26" customWidth="1"/>
    <col min="3" max="3" width="30.00390625" style="26" customWidth="1"/>
    <col min="4" max="4" width="27.140625" style="26" customWidth="1"/>
    <col min="5" max="5" width="11.57421875" style="26" bestFit="1" customWidth="1"/>
    <col min="6" max="16384" width="9.140625" style="26" customWidth="1"/>
  </cols>
  <sheetData>
    <row r="1" spans="1:4" s="24" customFormat="1" ht="15">
      <c r="A1" s="90" t="s">
        <v>103</v>
      </c>
      <c r="B1" s="90"/>
      <c r="C1" s="90"/>
      <c r="D1" s="90"/>
    </row>
    <row r="2" spans="1:4" s="24" customFormat="1" ht="15">
      <c r="A2" s="91" t="s">
        <v>98</v>
      </c>
      <c r="B2" s="91"/>
      <c r="C2" s="91"/>
      <c r="D2" s="91"/>
    </row>
    <row r="3" spans="1:2" s="24" customFormat="1" ht="15.75" thickBot="1">
      <c r="A3" s="25"/>
      <c r="B3" s="25"/>
    </row>
    <row r="4" spans="1:4" ht="30">
      <c r="A4" s="59" t="s">
        <v>21</v>
      </c>
      <c r="B4" s="51" t="s">
        <v>48</v>
      </c>
      <c r="C4" s="52" t="s">
        <v>111</v>
      </c>
      <c r="D4" s="52" t="s">
        <v>110</v>
      </c>
    </row>
    <row r="5" spans="1:5" ht="15">
      <c r="A5" s="60" t="s">
        <v>23</v>
      </c>
      <c r="B5" s="46" t="s">
        <v>49</v>
      </c>
      <c r="C5" s="19">
        <v>51966</v>
      </c>
      <c r="D5" s="53">
        <v>57706</v>
      </c>
      <c r="E5" s="76"/>
    </row>
    <row r="6" spans="1:5" ht="15">
      <c r="A6" s="61">
        <v>1</v>
      </c>
      <c r="B6" s="46" t="s">
        <v>50</v>
      </c>
      <c r="C6" s="19">
        <v>29761</v>
      </c>
      <c r="D6" s="53">
        <v>38131</v>
      </c>
      <c r="E6" s="76"/>
    </row>
    <row r="7" spans="1:5" ht="15">
      <c r="A7" s="61">
        <v>2</v>
      </c>
      <c r="B7" s="46" t="s">
        <v>51</v>
      </c>
      <c r="C7" s="19">
        <v>22026</v>
      </c>
      <c r="D7" s="53">
        <v>19517</v>
      </c>
      <c r="E7" s="76"/>
    </row>
    <row r="8" spans="1:5" ht="30">
      <c r="A8" s="61">
        <v>3</v>
      </c>
      <c r="B8" s="46" t="s">
        <v>94</v>
      </c>
      <c r="C8" s="19">
        <v>0</v>
      </c>
      <c r="D8" s="53">
        <v>0</v>
      </c>
      <c r="E8" s="76"/>
    </row>
    <row r="9" spans="1:5" ht="15">
      <c r="A9" s="61">
        <v>4</v>
      </c>
      <c r="B9" s="46" t="s">
        <v>52</v>
      </c>
      <c r="C9" s="19">
        <v>177</v>
      </c>
      <c r="D9" s="53">
        <v>51</v>
      </c>
      <c r="E9" s="76"/>
    </row>
    <row r="10" spans="1:5" ht="15">
      <c r="A10" s="61">
        <v>5</v>
      </c>
      <c r="B10" s="46" t="s">
        <v>53</v>
      </c>
      <c r="C10" s="19">
        <v>2</v>
      </c>
      <c r="D10" s="53">
        <v>7</v>
      </c>
      <c r="E10" s="76"/>
    </row>
    <row r="11" spans="1:5" ht="15">
      <c r="A11" s="60" t="s">
        <v>32</v>
      </c>
      <c r="B11" s="46" t="s">
        <v>54</v>
      </c>
      <c r="C11" s="19">
        <v>42725</v>
      </c>
      <c r="D11" s="53">
        <v>50777</v>
      </c>
      <c r="E11" s="76"/>
    </row>
    <row r="12" spans="1:5" ht="15">
      <c r="A12" s="61">
        <v>1</v>
      </c>
      <c r="B12" s="46" t="s">
        <v>55</v>
      </c>
      <c r="C12" s="19">
        <v>41447</v>
      </c>
      <c r="D12" s="53">
        <v>49596</v>
      </c>
      <c r="E12" s="76"/>
    </row>
    <row r="13" spans="1:5" ht="30">
      <c r="A13" s="61">
        <v>2</v>
      </c>
      <c r="B13" s="46" t="s">
        <v>56</v>
      </c>
      <c r="C13" s="19">
        <v>0</v>
      </c>
      <c r="D13" s="53">
        <v>0</v>
      </c>
      <c r="E13" s="76"/>
    </row>
    <row r="14" spans="1:5" ht="15">
      <c r="A14" s="61">
        <v>3</v>
      </c>
      <c r="B14" s="46" t="s">
        <v>57</v>
      </c>
      <c r="C14" s="19">
        <v>352</v>
      </c>
      <c r="D14" s="53">
        <v>387</v>
      </c>
      <c r="E14" s="76"/>
    </row>
    <row r="15" spans="1:5" ht="30">
      <c r="A15" s="61">
        <v>4</v>
      </c>
      <c r="B15" s="46" t="s">
        <v>58</v>
      </c>
      <c r="C15" s="19">
        <v>514</v>
      </c>
      <c r="D15" s="53">
        <v>542</v>
      </c>
      <c r="E15" s="76"/>
    </row>
    <row r="16" spans="1:5" ht="15">
      <c r="A16" s="61">
        <v>5</v>
      </c>
      <c r="B16" s="46" t="s">
        <v>59</v>
      </c>
      <c r="C16" s="19">
        <v>0</v>
      </c>
      <c r="D16" s="53">
        <v>0</v>
      </c>
      <c r="E16" s="76"/>
    </row>
    <row r="17" spans="1:5" ht="24.75" customHeight="1">
      <c r="A17" s="61">
        <v>6</v>
      </c>
      <c r="B17" s="46" t="s">
        <v>60</v>
      </c>
      <c r="C17" s="19">
        <v>268</v>
      </c>
      <c r="D17" s="53">
        <v>152</v>
      </c>
      <c r="E17" s="76"/>
    </row>
    <row r="18" spans="1:5" ht="30">
      <c r="A18" s="61">
        <v>7</v>
      </c>
      <c r="B18" s="46" t="s">
        <v>61</v>
      </c>
      <c r="C18" s="19">
        <v>0</v>
      </c>
      <c r="D18" s="53">
        <v>0</v>
      </c>
      <c r="E18" s="76"/>
    </row>
    <row r="19" spans="1:5" ht="15">
      <c r="A19" s="61">
        <v>8</v>
      </c>
      <c r="B19" s="46" t="s">
        <v>62</v>
      </c>
      <c r="C19" s="19">
        <v>1</v>
      </c>
      <c r="D19" s="53">
        <v>2</v>
      </c>
      <c r="E19" s="76"/>
    </row>
    <row r="20" spans="1:5" ht="30">
      <c r="A20" s="61">
        <v>9</v>
      </c>
      <c r="B20" s="46" t="s">
        <v>63</v>
      </c>
      <c r="C20" s="19">
        <v>0</v>
      </c>
      <c r="D20" s="53">
        <v>0</v>
      </c>
      <c r="E20" s="76"/>
    </row>
    <row r="21" spans="1:5" ht="15">
      <c r="A21" s="61">
        <v>10</v>
      </c>
      <c r="B21" s="46" t="s">
        <v>64</v>
      </c>
      <c r="C21" s="19">
        <v>0</v>
      </c>
      <c r="D21" s="53">
        <v>0</v>
      </c>
      <c r="E21" s="76"/>
    </row>
    <row r="22" spans="1:5" ht="30">
      <c r="A22" s="61">
        <v>11</v>
      </c>
      <c r="B22" s="46" t="s">
        <v>95</v>
      </c>
      <c r="C22" s="19">
        <v>0</v>
      </c>
      <c r="D22" s="53">
        <v>0</v>
      </c>
      <c r="E22" s="76"/>
    </row>
    <row r="23" spans="1:5" ht="15">
      <c r="A23" s="61">
        <v>12</v>
      </c>
      <c r="B23" s="46" t="s">
        <v>65</v>
      </c>
      <c r="C23" s="19">
        <v>76</v>
      </c>
      <c r="D23" s="53">
        <v>1</v>
      </c>
      <c r="E23" s="76"/>
    </row>
    <row r="24" spans="1:5" ht="15">
      <c r="A24" s="61">
        <v>13</v>
      </c>
      <c r="B24" s="46" t="s">
        <v>53</v>
      </c>
      <c r="C24" s="19">
        <v>67</v>
      </c>
      <c r="D24" s="53">
        <v>97</v>
      </c>
      <c r="E24" s="76"/>
    </row>
    <row r="25" spans="1:5" ht="15">
      <c r="A25" s="60" t="s">
        <v>34</v>
      </c>
      <c r="B25" s="46" t="s">
        <v>66</v>
      </c>
      <c r="C25" s="19">
        <v>276</v>
      </c>
      <c r="D25" s="53">
        <v>296</v>
      </c>
      <c r="E25" s="76"/>
    </row>
    <row r="26" spans="1:5" ht="15">
      <c r="A26" s="60" t="s">
        <v>36</v>
      </c>
      <c r="B26" s="46" t="s">
        <v>67</v>
      </c>
      <c r="C26" s="19">
        <v>42449</v>
      </c>
      <c r="D26" s="53">
        <v>50481</v>
      </c>
      <c r="E26" s="76"/>
    </row>
    <row r="27" spans="1:5" ht="15">
      <c r="A27" s="60" t="s">
        <v>40</v>
      </c>
      <c r="B27" s="46" t="s">
        <v>68</v>
      </c>
      <c r="C27" s="19">
        <v>9517</v>
      </c>
      <c r="D27" s="53">
        <v>7225</v>
      </c>
      <c r="E27" s="76"/>
    </row>
    <row r="28" spans="1:5" ht="30">
      <c r="A28" s="60" t="s">
        <v>44</v>
      </c>
      <c r="B28" s="46" t="s">
        <v>69</v>
      </c>
      <c r="C28" s="23">
        <v>56201</v>
      </c>
      <c r="D28" s="54">
        <v>-172999</v>
      </c>
      <c r="E28" s="76"/>
    </row>
    <row r="29" spans="1:5" ht="30">
      <c r="A29" s="61">
        <v>1</v>
      </c>
      <c r="B29" s="46" t="s">
        <v>70</v>
      </c>
      <c r="C29" s="23">
        <v>-16421</v>
      </c>
      <c r="D29" s="54">
        <v>52354</v>
      </c>
      <c r="E29" s="76"/>
    </row>
    <row r="30" spans="1:5" ht="15">
      <c r="A30" s="62" t="s">
        <v>71</v>
      </c>
      <c r="B30" s="55" t="s">
        <v>72</v>
      </c>
      <c r="C30" s="37">
        <v>4808</v>
      </c>
      <c r="D30" s="56">
        <v>1354</v>
      </c>
      <c r="E30" s="76"/>
    </row>
    <row r="31" spans="1:5" ht="30">
      <c r="A31" s="61">
        <v>2</v>
      </c>
      <c r="B31" s="46" t="s">
        <v>73</v>
      </c>
      <c r="C31" s="23">
        <v>72622</v>
      </c>
      <c r="D31" s="54">
        <v>-225353</v>
      </c>
      <c r="E31" s="76"/>
    </row>
    <row r="32" spans="1:5" ht="15">
      <c r="A32" s="62" t="s">
        <v>71</v>
      </c>
      <c r="B32" s="55" t="s">
        <v>72</v>
      </c>
      <c r="C32" s="37">
        <v>1397</v>
      </c>
      <c r="D32" s="56">
        <v>1616</v>
      </c>
      <c r="E32" s="76"/>
    </row>
    <row r="33" spans="1:5" ht="15.75" thickBot="1">
      <c r="A33" s="63" t="s">
        <v>46</v>
      </c>
      <c r="B33" s="48" t="s">
        <v>74</v>
      </c>
      <c r="C33" s="57">
        <v>65718</v>
      </c>
      <c r="D33" s="58">
        <v>-165774</v>
      </c>
      <c r="E33" s="76"/>
    </row>
    <row r="34" spans="1:4" ht="45" customHeight="1">
      <c r="A34" s="92" t="s">
        <v>107</v>
      </c>
      <c r="B34" s="92"/>
      <c r="C34" s="92"/>
      <c r="D34" s="92"/>
    </row>
    <row r="37" ht="15">
      <c r="C37" s="33"/>
    </row>
    <row r="38" ht="15">
      <c r="C38" s="26" t="s">
        <v>109</v>
      </c>
    </row>
    <row r="40" ht="15">
      <c r="B40" s="25"/>
    </row>
    <row r="41" ht="15">
      <c r="B41" s="25"/>
    </row>
    <row r="42" ht="15">
      <c r="B42" s="25"/>
    </row>
  </sheetData>
  <sheetProtection/>
  <mergeCells count="3">
    <mergeCell ref="A1:D1"/>
    <mergeCell ref="A2:D2"/>
    <mergeCell ref="A34:D34"/>
  </mergeCells>
  <printOptions horizontalCentered="1" vertic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64" r:id="rId1"/>
  <headerFooter alignWithMargins="0">
    <oddHeader>&amp;CLegg Mason Parasol Fundusz Inwestycyjny Otwarty
Roczne Sprawozdanie Finansowe sporządzone
za okres od 1 stycznia 2016 roku do 31 grudnia 2016 roku</oddHeader>
    <oddFooter>&amp;LOdpowiedzialny za prowadzenie ksiąg rachunkowych: Moventum Sp. z o.o.&amp;R25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8"/>
  <sheetViews>
    <sheetView view="pageBreakPreview" zoomScale="85" zoomScaleSheetLayoutView="85" workbookViewId="0" topLeftCell="A1">
      <selection activeCell="D25" sqref="D25"/>
    </sheetView>
  </sheetViews>
  <sheetFormatPr defaultColWidth="9.140625" defaultRowHeight="12.75"/>
  <cols>
    <col min="1" max="1" width="5.140625" style="25" bestFit="1" customWidth="1"/>
    <col min="2" max="2" width="88.57421875" style="24" customWidth="1"/>
    <col min="3" max="3" width="23.8515625" style="31" customWidth="1"/>
    <col min="4" max="4" width="23.00390625" style="26" customWidth="1"/>
    <col min="5" max="5" width="22.421875" style="26" bestFit="1" customWidth="1"/>
    <col min="6" max="7" width="19.57421875" style="26" bestFit="1" customWidth="1"/>
    <col min="8" max="9" width="16.140625" style="26" bestFit="1" customWidth="1"/>
    <col min="10" max="10" width="19.57421875" style="26" bestFit="1" customWidth="1"/>
    <col min="11" max="11" width="22.28125" style="26" bestFit="1" customWidth="1"/>
    <col min="12" max="16384" width="9.140625" style="26" customWidth="1"/>
  </cols>
  <sheetData>
    <row r="1" spans="1:4" s="24" customFormat="1" ht="15" customHeight="1">
      <c r="A1" s="94" t="s">
        <v>104</v>
      </c>
      <c r="B1" s="94"/>
      <c r="C1" s="94"/>
      <c r="D1" s="94"/>
    </row>
    <row r="2" spans="1:4" s="24" customFormat="1" ht="30" customHeight="1">
      <c r="A2" s="95" t="s">
        <v>99</v>
      </c>
      <c r="B2" s="95"/>
      <c r="C2" s="95"/>
      <c r="D2" s="95"/>
    </row>
    <row r="3" spans="2:3" ht="15.75" thickBot="1">
      <c r="B3" s="93"/>
      <c r="C3" s="93"/>
    </row>
    <row r="4" spans="1:10" s="28" customFormat="1" ht="30">
      <c r="A4" s="64" t="s">
        <v>21</v>
      </c>
      <c r="B4" s="65" t="s">
        <v>75</v>
      </c>
      <c r="C4" s="52" t="str">
        <f>'RACH.WYNIKU-PARASOL'!C4</f>
        <v>od 01-01-2016
do 31-12-2016</v>
      </c>
      <c r="D4" s="52" t="s">
        <v>110</v>
      </c>
      <c r="E4" s="41"/>
      <c r="F4" s="41"/>
      <c r="G4" s="41"/>
      <c r="H4" s="41"/>
      <c r="I4" s="41"/>
      <c r="J4" s="41"/>
    </row>
    <row r="5" spans="1:12" s="29" customFormat="1" ht="30">
      <c r="A5" s="66">
        <v>1</v>
      </c>
      <c r="B5" s="6" t="s">
        <v>76</v>
      </c>
      <c r="C5" s="67">
        <v>1681472</v>
      </c>
      <c r="D5" s="68">
        <v>2048856</v>
      </c>
      <c r="E5" s="39"/>
      <c r="F5" s="39"/>
      <c r="G5" s="39"/>
      <c r="H5" s="39"/>
      <c r="I5" s="39"/>
      <c r="J5" s="39"/>
      <c r="K5" s="39"/>
      <c r="L5" s="77"/>
    </row>
    <row r="6" spans="1:12" s="29" customFormat="1" ht="15">
      <c r="A6" s="66">
        <v>2</v>
      </c>
      <c r="B6" s="6" t="s">
        <v>77</v>
      </c>
      <c r="C6" s="30">
        <v>65718</v>
      </c>
      <c r="D6" s="69">
        <v>-165774</v>
      </c>
      <c r="E6" s="39"/>
      <c r="F6" s="39"/>
      <c r="G6" s="39"/>
      <c r="H6" s="39"/>
      <c r="I6" s="39"/>
      <c r="J6" s="39"/>
      <c r="K6" s="39"/>
      <c r="L6" s="77"/>
    </row>
    <row r="7" spans="1:12" ht="15">
      <c r="A7" s="70" t="s">
        <v>78</v>
      </c>
      <c r="B7" s="27" t="s">
        <v>79</v>
      </c>
      <c r="C7" s="7">
        <v>9517</v>
      </c>
      <c r="D7" s="71">
        <v>7225</v>
      </c>
      <c r="E7" s="40"/>
      <c r="F7" s="40"/>
      <c r="G7" s="40"/>
      <c r="H7" s="40"/>
      <c r="I7" s="40"/>
      <c r="J7" s="40"/>
      <c r="K7" s="39"/>
      <c r="L7" s="77"/>
    </row>
    <row r="8" spans="1:12" ht="15">
      <c r="A8" s="70" t="s">
        <v>80</v>
      </c>
      <c r="B8" s="27" t="s">
        <v>81</v>
      </c>
      <c r="C8" s="7">
        <v>-16421</v>
      </c>
      <c r="D8" s="71">
        <v>52354</v>
      </c>
      <c r="E8" s="40"/>
      <c r="F8" s="40"/>
      <c r="G8" s="40"/>
      <c r="H8" s="40"/>
      <c r="I8" s="40"/>
      <c r="J8" s="40"/>
      <c r="K8" s="39"/>
      <c r="L8" s="77"/>
    </row>
    <row r="9" spans="1:12" ht="15">
      <c r="A9" s="70" t="s">
        <v>82</v>
      </c>
      <c r="B9" s="27" t="s">
        <v>83</v>
      </c>
      <c r="C9" s="7">
        <v>72622</v>
      </c>
      <c r="D9" s="71">
        <v>-225353</v>
      </c>
      <c r="E9" s="40"/>
      <c r="F9" s="40"/>
      <c r="G9" s="40"/>
      <c r="H9" s="40"/>
      <c r="I9" s="40"/>
      <c r="J9" s="40"/>
      <c r="K9" s="39"/>
      <c r="L9" s="77"/>
    </row>
    <row r="10" spans="1:12" s="29" customFormat="1" ht="15">
      <c r="A10" s="66">
        <v>3</v>
      </c>
      <c r="B10" s="6" t="s">
        <v>84</v>
      </c>
      <c r="C10" s="30">
        <v>65718</v>
      </c>
      <c r="D10" s="69">
        <v>-165774</v>
      </c>
      <c r="E10" s="39"/>
      <c r="F10" s="39"/>
      <c r="G10" s="39"/>
      <c r="H10" s="39"/>
      <c r="I10" s="39"/>
      <c r="J10" s="39"/>
      <c r="K10" s="39"/>
      <c r="L10" s="77"/>
    </row>
    <row r="11" spans="1:12" s="29" customFormat="1" ht="15">
      <c r="A11" s="66">
        <v>4</v>
      </c>
      <c r="B11" s="6" t="s">
        <v>85</v>
      </c>
      <c r="C11" s="30">
        <v>0</v>
      </c>
      <c r="D11" s="69">
        <v>0</v>
      </c>
      <c r="E11" s="39"/>
      <c r="F11" s="39"/>
      <c r="G11" s="39"/>
      <c r="H11" s="39"/>
      <c r="I11" s="39"/>
      <c r="J11" s="39"/>
      <c r="K11" s="39"/>
      <c r="L11" s="77"/>
    </row>
    <row r="12" spans="1:12" ht="15">
      <c r="A12" s="70" t="s">
        <v>78</v>
      </c>
      <c r="B12" s="27" t="s">
        <v>86</v>
      </c>
      <c r="C12" s="7">
        <v>0</v>
      </c>
      <c r="D12" s="71">
        <v>0</v>
      </c>
      <c r="E12" s="40"/>
      <c r="F12" s="40"/>
      <c r="G12" s="40"/>
      <c r="H12" s="40"/>
      <c r="I12" s="40"/>
      <c r="J12" s="40"/>
      <c r="K12" s="39"/>
      <c r="L12" s="77"/>
    </row>
    <row r="13" spans="1:12" ht="15">
      <c r="A13" s="70" t="s">
        <v>80</v>
      </c>
      <c r="B13" s="27" t="s">
        <v>87</v>
      </c>
      <c r="C13" s="7">
        <v>0</v>
      </c>
      <c r="D13" s="71">
        <v>0</v>
      </c>
      <c r="E13" s="40"/>
      <c r="F13" s="40"/>
      <c r="G13" s="40"/>
      <c r="H13" s="40"/>
      <c r="I13" s="40"/>
      <c r="J13" s="40"/>
      <c r="K13" s="39"/>
      <c r="L13" s="77"/>
    </row>
    <row r="14" spans="1:12" ht="15">
      <c r="A14" s="70" t="s">
        <v>82</v>
      </c>
      <c r="B14" s="27" t="s">
        <v>88</v>
      </c>
      <c r="C14" s="7">
        <v>0</v>
      </c>
      <c r="D14" s="71">
        <v>0</v>
      </c>
      <c r="E14" s="40"/>
      <c r="F14" s="40"/>
      <c r="G14" s="40"/>
      <c r="H14" s="40"/>
      <c r="I14" s="40"/>
      <c r="J14" s="40"/>
      <c r="K14" s="39"/>
      <c r="L14" s="77"/>
    </row>
    <row r="15" spans="1:12" s="29" customFormat="1" ht="15">
      <c r="A15" s="66">
        <v>5</v>
      </c>
      <c r="B15" s="6" t="s">
        <v>89</v>
      </c>
      <c r="C15" s="30">
        <v>-33081</v>
      </c>
      <c r="D15" s="69">
        <v>-201610</v>
      </c>
      <c r="E15" s="39"/>
      <c r="F15" s="39"/>
      <c r="G15" s="39"/>
      <c r="H15" s="39"/>
      <c r="I15" s="39"/>
      <c r="J15" s="39"/>
      <c r="K15" s="39"/>
      <c r="L15" s="77"/>
    </row>
    <row r="16" spans="1:12" ht="30" customHeight="1">
      <c r="A16" s="70" t="s">
        <v>78</v>
      </c>
      <c r="B16" s="27" t="s">
        <v>100</v>
      </c>
      <c r="C16" s="7">
        <v>386837</v>
      </c>
      <c r="D16" s="71">
        <v>449515</v>
      </c>
      <c r="E16" s="40"/>
      <c r="F16" s="40"/>
      <c r="G16" s="40"/>
      <c r="H16" s="40"/>
      <c r="I16" s="40"/>
      <c r="J16" s="40"/>
      <c r="K16" s="39"/>
      <c r="L16" s="77"/>
    </row>
    <row r="17" spans="1:12" ht="30">
      <c r="A17" s="70" t="s">
        <v>80</v>
      </c>
      <c r="B17" s="27" t="s">
        <v>90</v>
      </c>
      <c r="C17" s="7">
        <v>-419918</v>
      </c>
      <c r="D17" s="71">
        <v>-651125</v>
      </c>
      <c r="E17" s="40"/>
      <c r="F17" s="40"/>
      <c r="G17" s="40"/>
      <c r="H17" s="40"/>
      <c r="I17" s="40"/>
      <c r="J17" s="40"/>
      <c r="K17" s="39"/>
      <c r="L17" s="77"/>
    </row>
    <row r="18" spans="1:12" s="29" customFormat="1" ht="15">
      <c r="A18" s="66">
        <v>7</v>
      </c>
      <c r="B18" s="6" t="s">
        <v>91</v>
      </c>
      <c r="C18" s="30">
        <v>32637</v>
      </c>
      <c r="D18" s="69">
        <v>-367384</v>
      </c>
      <c r="E18" s="39"/>
      <c r="F18" s="39"/>
      <c r="G18" s="39"/>
      <c r="H18" s="39"/>
      <c r="I18" s="39"/>
      <c r="J18" s="39"/>
      <c r="K18" s="39"/>
      <c r="L18" s="77"/>
    </row>
    <row r="19" spans="1:12" s="29" customFormat="1" ht="15">
      <c r="A19" s="66">
        <v>8</v>
      </c>
      <c r="B19" s="6" t="s">
        <v>92</v>
      </c>
      <c r="C19" s="30">
        <v>1714109</v>
      </c>
      <c r="D19" s="69">
        <v>1681472</v>
      </c>
      <c r="E19" s="39"/>
      <c r="F19" s="39"/>
      <c r="G19" s="39"/>
      <c r="H19" s="39"/>
      <c r="I19" s="39"/>
      <c r="J19" s="39"/>
      <c r="K19" s="39"/>
      <c r="L19" s="77"/>
    </row>
    <row r="20" spans="1:12" s="29" customFormat="1" ht="15.75" thickBot="1">
      <c r="A20" s="72">
        <v>9</v>
      </c>
      <c r="B20" s="73" t="s">
        <v>93</v>
      </c>
      <c r="C20" s="74">
        <v>1713620</v>
      </c>
      <c r="D20" s="75">
        <v>1888558</v>
      </c>
      <c r="E20" s="39"/>
      <c r="F20" s="39"/>
      <c r="G20" s="39"/>
      <c r="H20" s="39"/>
      <c r="I20" s="39"/>
      <c r="J20" s="39"/>
      <c r="K20" s="39"/>
      <c r="L20" s="77"/>
    </row>
    <row r="21" spans="1:5" ht="45.75" customHeight="1">
      <c r="A21" s="81" t="s">
        <v>108</v>
      </c>
      <c r="B21" s="81"/>
      <c r="C21" s="81"/>
      <c r="D21" s="81"/>
      <c r="E21" s="40"/>
    </row>
    <row r="22" ht="15">
      <c r="D22" s="79"/>
    </row>
    <row r="23" spans="3:4" ht="15">
      <c r="C23" s="38"/>
      <c r="D23" s="33"/>
    </row>
    <row r="24" spans="3:4" ht="15">
      <c r="C24" s="38"/>
      <c r="D24" s="33"/>
    </row>
    <row r="25" spans="3:4" ht="15">
      <c r="C25" s="38"/>
      <c r="D25" s="33"/>
    </row>
    <row r="26" spans="2:4" ht="15">
      <c r="B26" s="31"/>
      <c r="C26" s="38"/>
      <c r="D26" s="33"/>
    </row>
    <row r="27" spans="3:5" ht="15">
      <c r="C27" s="38"/>
      <c r="D27" s="40"/>
      <c r="E27" s="40"/>
    </row>
    <row r="28" spans="3:5" ht="15">
      <c r="C28" s="38"/>
      <c r="D28" s="40"/>
      <c r="E28" s="40"/>
    </row>
    <row r="29" spans="3:5" ht="15">
      <c r="C29" s="38"/>
      <c r="D29" s="40"/>
      <c r="E29" s="40"/>
    </row>
    <row r="30" spans="3:5" ht="15">
      <c r="C30" s="38"/>
      <c r="D30" s="40"/>
      <c r="E30" s="40"/>
    </row>
    <row r="31" spans="3:5" ht="15">
      <c r="C31" s="38"/>
      <c r="D31" s="40"/>
      <c r="E31" s="40"/>
    </row>
    <row r="32" spans="3:5" ht="15">
      <c r="C32" s="44"/>
      <c r="D32" s="40"/>
      <c r="E32" s="40"/>
    </row>
    <row r="33" spans="3:5" ht="15">
      <c r="C33" s="44"/>
      <c r="D33" s="40"/>
      <c r="E33" s="40"/>
    </row>
    <row r="34" spans="3:5" ht="15">
      <c r="C34" s="44"/>
      <c r="D34" s="40"/>
      <c r="E34" s="40"/>
    </row>
    <row r="35" spans="3:5" ht="15">
      <c r="C35" s="44"/>
      <c r="D35" s="40"/>
      <c r="E35" s="40"/>
    </row>
    <row r="36" spans="3:5" ht="15">
      <c r="C36" s="44"/>
      <c r="D36" s="40"/>
      <c r="E36" s="40"/>
    </row>
    <row r="37" spans="3:5" ht="15">
      <c r="C37" s="44"/>
      <c r="D37" s="40"/>
      <c r="E37" s="40"/>
    </row>
    <row r="38" ht="15">
      <c r="C38" s="43"/>
    </row>
  </sheetData>
  <sheetProtection/>
  <mergeCells count="4">
    <mergeCell ref="B3:C3"/>
    <mergeCell ref="A1:D1"/>
    <mergeCell ref="A2:D2"/>
    <mergeCell ref="A21:D21"/>
  </mergeCells>
  <printOptions horizontalCentered="1" verticalCentered="1"/>
  <pageMargins left="1.34" right="0.748031496062992" top="1.74" bottom="1.75" header="0.511811023622047" footer="0.511811023622047"/>
  <pageSetup fitToHeight="1" fitToWidth="1" horizontalDpi="600" verticalDpi="600" orientation="landscape" paperSize="9" scale="82" r:id="rId1"/>
  <headerFooter alignWithMargins="0">
    <oddHeader>&amp;CLegg Mason Parasol Fundusz Inwestycyjny Otwarty
Roczne Sprawozdanie Finansowe sporządzone
za okres od 1 stycznia 2016 roku do 31 grudnia 2016 roku</oddHeader>
    <oddFooter>&amp;LOdpowiedzialny za prowadzenie ksiąg rachunkowych: Moventum Sp. z o.o.&amp;R26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mk98383</dc:creator>
  <cp:keywords/>
  <dc:description/>
  <cp:lastModifiedBy>Anna Trafidło</cp:lastModifiedBy>
  <cp:lastPrinted>2017-04-14T07:42:18Z</cp:lastPrinted>
  <dcterms:created xsi:type="dcterms:W3CDTF">2009-08-11T07:16:23Z</dcterms:created>
  <dcterms:modified xsi:type="dcterms:W3CDTF">2017-04-21T10:57:14Z</dcterms:modified>
  <cp:category/>
  <cp:version/>
  <cp:contentType/>
  <cp:contentStatus/>
</cp:coreProperties>
</file>